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1\ELL Solar RFP\RFP Documents\3. Final Documents posted to External RFP Site\"/>
    </mc:Choice>
  </mc:AlternateContent>
  <xr:revisionPtr revIDLastSave="0" documentId="13_ncr:1_{9C4A71B2-F58B-4CC4-A58A-061405B689B3}" xr6:coauthVersionLast="46" xr6:coauthVersionMax="47" xr10:uidLastSave="{00000000-0000-0000-0000-000000000000}"/>
  <bookViews>
    <workbookView xWindow="28680" yWindow="-120" windowWidth="29040" windowHeight="15840" tabRatio="663" xr2:uid="{00000000-000D-0000-FFFF-FFFF00000000}"/>
  </bookViews>
  <sheets>
    <sheet name="Annual Energy Quantities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<sst xmlns="http://schemas.openxmlformats.org/spreadsheetml/2006/main" count="83" uniqueCount="42">
  <si>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</si>
  <si>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</si>
  <si>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</si>
  <si>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B*.</t>
    </r>
  </si>
  <si>
    <t>Please fill in infomration in Columns I through N.</t>
  </si>
  <si>
    <t xml:space="preserve">Bidder ID # </t>
  </si>
  <si>
    <t>Proposal ID #</t>
  </si>
  <si>
    <t>SOLAR ONLY</t>
  </si>
  <si>
    <t>SOLAR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</si>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</sst>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5" xfId="0" applyFont="1" applyBorder="1" applyAlignment="1" applyProtection="1">
      <alignment horizontal="center"/>
    </xf>
    <xf numFmtId="0" fontId="0" fillId="0" borderId="0" xfId="0" applyBorder="1" applyProtection="1"/>
    <xf numFmtId="0" fontId="7" fillId="4" borderId="7" xfId="6" applyFont="1" applyFill="1" applyBorder="1" applyAlignment="1" applyProtection="1">
      <alignment horizontal="center" vertical="center"/>
    </xf>
    <xf numFmtId="0" fontId="7" fillId="4" borderId="8" xfId="6" applyFont="1" applyFill="1" applyBorder="1" applyAlignment="1" applyProtection="1">
      <alignment horizontal="center" vertical="center"/>
    </xf>
    <xf numFmtId="0" fontId="7" fillId="4" borderId="9" xfId="6" applyFont="1" applyFill="1" applyBorder="1" applyAlignment="1" applyProtection="1">
      <alignment horizontal="center" vertical="center"/>
    </xf>
    <xf numFmtId="0" fontId="11" fillId="3" borderId="17" xfId="6" applyFont="1" applyFill="1" applyBorder="1" applyAlignment="1" applyProtection="1">
      <alignment horizontal="center" vertical="center" wrapText="1"/>
    </xf>
    <xf numFmtId="0" fontId="11" fillId="3" borderId="16" xfId="6" applyFont="1" applyFill="1" applyBorder="1" applyAlignment="1" applyProtection="1">
      <alignment horizontal="center" vertical="center"/>
    </xf>
    <xf numFmtId="0" fontId="11" fillId="3" borderId="18" xfId="6" applyFont="1" applyFill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7" xfId="6" applyFont="1" applyFill="1" applyBorder="1" applyAlignment="1" applyProtection="1">
      <alignment horizontal="center"/>
    </xf>
    <xf numFmtId="0" fontId="4" fillId="4" borderId="9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164" fontId="1" fillId="6" borderId="4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164" fontId="1" fillId="6" borderId="2" xfId="1" applyNumberFormat="1" applyFont="1" applyFill="1" applyBorder="1" applyProtection="1"/>
    <xf numFmtId="164" fontId="0" fillId="0" borderId="0" xfId="1" applyNumberFormat="1" applyFont="1" applyFill="1" applyBorder="1" applyProtection="1"/>
    <xf numFmtId="164" fontId="1" fillId="6" borderId="2" xfId="1" applyNumberFormat="1" applyFont="1" applyFill="1" applyBorder="1" applyAlignment="1" applyProtection="1">
      <alignment horizontal="center" vertical="center"/>
    </xf>
    <xf numFmtId="164" fontId="1" fillId="6" borderId="6" xfId="1" applyNumberFormat="1" applyFont="1" applyFill="1" applyBorder="1" applyProtection="1"/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zoomScale="120" zoomScaleNormal="120" workbookViewId="0">
      <selection activeCell="J16" sqref="J16"/>
    </sheetView>
  </sheetViews>
  <sheetFormatPr defaultRowHeight="12.75" x14ac:dyDescent="0.2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B1" s="33"/>
      <c r="C1" s="34" t="s">
        <v>0</v>
      </c>
      <c r="D1" s="34"/>
      <c r="E1" s="34"/>
      <c r="F1" s="34"/>
      <c r="G1" s="34"/>
      <c r="J1" s="20" t="s">
        <v>0</v>
      </c>
      <c r="K1" s="20"/>
      <c r="L1" s="20"/>
      <c r="M1" s="20"/>
      <c r="N1" s="20"/>
    </row>
    <row r="2" spans="2:14" ht="20.100000000000001" customHeight="1" thickBot="1" x14ac:dyDescent="0.25">
      <c r="B2" s="35"/>
      <c r="C2" s="36" t="s">
        <v>1</v>
      </c>
      <c r="D2" s="37"/>
      <c r="E2" s="37"/>
      <c r="F2" s="37"/>
      <c r="G2" s="38"/>
      <c r="I2" s="2"/>
      <c r="J2" s="21" t="s">
        <v>1</v>
      </c>
      <c r="K2" s="22"/>
      <c r="L2" s="22"/>
      <c r="M2" s="22"/>
      <c r="N2" s="23"/>
    </row>
    <row r="3" spans="2:14" ht="42" customHeight="1" thickBot="1" x14ac:dyDescent="0.25">
      <c r="B3" s="35"/>
      <c r="C3" s="39" t="s">
        <v>2</v>
      </c>
      <c r="D3" s="40"/>
      <c r="E3" s="40"/>
      <c r="F3" s="40"/>
      <c r="G3" s="41"/>
      <c r="I3" s="2"/>
      <c r="J3" s="24" t="s">
        <v>3</v>
      </c>
      <c r="K3" s="25"/>
      <c r="L3" s="25"/>
      <c r="M3" s="25"/>
      <c r="N3" s="26"/>
    </row>
    <row r="4" spans="2:14" ht="13.5" thickBot="1" x14ac:dyDescent="0.25">
      <c r="B4" s="35"/>
      <c r="C4" s="42" t="s">
        <v>4</v>
      </c>
      <c r="D4" s="43"/>
      <c r="E4" s="43"/>
      <c r="F4" s="43"/>
      <c r="G4" s="44"/>
      <c r="I4" s="2"/>
    </row>
    <row r="5" spans="2:14" ht="22.35" customHeight="1" thickBot="1" x14ac:dyDescent="0.25">
      <c r="B5" s="35"/>
      <c r="C5" s="45"/>
      <c r="D5" s="45"/>
      <c r="E5" s="45"/>
      <c r="F5" s="45"/>
      <c r="G5" s="45"/>
      <c r="I5" s="2"/>
      <c r="J5" s="27" t="s">
        <v>5</v>
      </c>
      <c r="K5" s="28"/>
      <c r="L5" s="28"/>
      <c r="M5" s="28"/>
      <c r="N5" s="29"/>
    </row>
    <row r="6" spans="2:14" ht="18.600000000000001" customHeight="1" thickBot="1" x14ac:dyDescent="0.25">
      <c r="B6" s="33"/>
      <c r="C6" s="45"/>
      <c r="D6" s="45"/>
      <c r="E6" s="45"/>
      <c r="F6" s="45"/>
      <c r="G6" s="45"/>
      <c r="J6" s="30" t="s">
        <v>6</v>
      </c>
      <c r="K6" s="31"/>
      <c r="L6" s="31"/>
      <c r="M6" s="31"/>
      <c r="N6" s="32"/>
    </row>
    <row r="7" spans="2:14" ht="15.75" thickBot="1" x14ac:dyDescent="0.3">
      <c r="B7" s="46"/>
      <c r="C7" s="47" t="s">
        <v>7</v>
      </c>
      <c r="D7" s="48"/>
      <c r="E7" s="49"/>
      <c r="F7" s="47" t="s">
        <v>8</v>
      </c>
      <c r="G7" s="48"/>
      <c r="I7" s="1"/>
      <c r="J7" s="18" t="s">
        <v>7</v>
      </c>
      <c r="K7" s="19"/>
      <c r="L7" s="6"/>
      <c r="M7" s="18" t="s">
        <v>8</v>
      </c>
      <c r="N7" s="19"/>
    </row>
    <row r="8" spans="2:14" ht="41.1" customHeight="1" thickBot="1" x14ac:dyDescent="0.25">
      <c r="B8" s="46" t="s">
        <v>9</v>
      </c>
      <c r="C8" s="50" t="s">
        <v>10</v>
      </c>
      <c r="D8" s="51" t="s">
        <v>11</v>
      </c>
      <c r="E8" s="52"/>
      <c r="F8" s="53" t="s">
        <v>10</v>
      </c>
      <c r="G8" s="54" t="s">
        <v>11</v>
      </c>
      <c r="I8" s="1" t="s">
        <v>9</v>
      </c>
      <c r="J8" s="10" t="s">
        <v>10</v>
      </c>
      <c r="K8" s="8" t="s">
        <v>11</v>
      </c>
      <c r="L8" s="7"/>
      <c r="M8" s="5" t="s">
        <v>10</v>
      </c>
      <c r="N8" s="9" t="s">
        <v>11</v>
      </c>
    </row>
    <row r="9" spans="2:14" x14ac:dyDescent="0.2">
      <c r="B9" s="46" t="s">
        <v>12</v>
      </c>
      <c r="C9" s="55">
        <v>25000</v>
      </c>
      <c r="D9" s="55">
        <v>47858</v>
      </c>
      <c r="E9" s="56"/>
      <c r="F9" s="55">
        <v>47858</v>
      </c>
      <c r="G9" s="55">
        <v>47858</v>
      </c>
      <c r="I9" s="1" t="s">
        <v>12</v>
      </c>
      <c r="J9" s="11"/>
      <c r="K9" s="12"/>
      <c r="L9" s="3"/>
      <c r="M9" s="11"/>
      <c r="N9" s="12"/>
    </row>
    <row r="10" spans="2:14" x14ac:dyDescent="0.2">
      <c r="B10" s="46" t="s">
        <v>13</v>
      </c>
      <c r="C10" s="57">
        <v>24875</v>
      </c>
      <c r="D10" s="57">
        <f>D9*(1-0.005)</f>
        <v>47618.71</v>
      </c>
      <c r="E10" s="58"/>
      <c r="F10" s="57">
        <f>F9*(1-0.005)</f>
        <v>47618.71</v>
      </c>
      <c r="G10" s="57">
        <f>G9*(1-0.005)</f>
        <v>47618.71</v>
      </c>
      <c r="I10" s="1" t="s">
        <v>13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">
      <c r="B11" s="46" t="s">
        <v>14</v>
      </c>
      <c r="C11" s="59">
        <v>24750.625</v>
      </c>
      <c r="D11" s="57">
        <f t="shared" ref="D11:G38" si="0">D10*(1-0.005)</f>
        <v>47380.616450000001</v>
      </c>
      <c r="E11" s="58"/>
      <c r="F11" s="59">
        <f t="shared" si="0"/>
        <v>47380.616450000001</v>
      </c>
      <c r="G11" s="57">
        <f t="shared" si="0"/>
        <v>47380.616450000001</v>
      </c>
      <c r="I11" s="1" t="s">
        <v>14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">
      <c r="B12" s="46" t="s">
        <v>15</v>
      </c>
      <c r="C12" s="57">
        <v>24626.871875000001</v>
      </c>
      <c r="D12" s="57">
        <f t="shared" si="0"/>
        <v>47143.713367750002</v>
      </c>
      <c r="E12" s="58"/>
      <c r="F12" s="57">
        <f t="shared" si="0"/>
        <v>47143.713367750002</v>
      </c>
      <c r="G12" s="57">
        <f t="shared" si="0"/>
        <v>47143.713367750002</v>
      </c>
      <c r="I12" s="1" t="s">
        <v>15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">
      <c r="B13" s="46" t="s">
        <v>16</v>
      </c>
      <c r="C13" s="59">
        <v>24503.737515625002</v>
      </c>
      <c r="D13" s="57">
        <f t="shared" si="0"/>
        <v>46907.994800911249</v>
      </c>
      <c r="E13" s="58"/>
      <c r="F13" s="59">
        <f t="shared" si="0"/>
        <v>46907.994800911249</v>
      </c>
      <c r="G13" s="57">
        <f t="shared" si="0"/>
        <v>46907.994800911249</v>
      </c>
      <c r="I13" s="1" t="s">
        <v>16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">
      <c r="B14" s="46" t="s">
        <v>17</v>
      </c>
      <c r="C14" s="57">
        <v>24381.218828046876</v>
      </c>
      <c r="D14" s="57">
        <f t="shared" si="0"/>
        <v>46673.454826906695</v>
      </c>
      <c r="E14" s="58"/>
      <c r="F14" s="57">
        <f t="shared" si="0"/>
        <v>46673.454826906695</v>
      </c>
      <c r="G14" s="57">
        <f t="shared" si="0"/>
        <v>46673.454826906695</v>
      </c>
      <c r="I14" s="1" t="s">
        <v>17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">
      <c r="B15" s="46" t="s">
        <v>18</v>
      </c>
      <c r="C15" s="59">
        <v>24259.312733906641</v>
      </c>
      <c r="D15" s="57">
        <f t="shared" si="0"/>
        <v>46440.087552772158</v>
      </c>
      <c r="E15" s="58"/>
      <c r="F15" s="59">
        <f t="shared" si="0"/>
        <v>46440.087552772158</v>
      </c>
      <c r="G15" s="57">
        <f t="shared" si="0"/>
        <v>46440.087552772158</v>
      </c>
      <c r="I15" s="1" t="s">
        <v>18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">
      <c r="B16" s="46" t="s">
        <v>19</v>
      </c>
      <c r="C16" s="57">
        <v>24138.016170237108</v>
      </c>
      <c r="D16" s="57">
        <f t="shared" si="0"/>
        <v>46207.8871150083</v>
      </c>
      <c r="E16" s="58"/>
      <c r="F16" s="57">
        <f t="shared" si="0"/>
        <v>46207.8871150083</v>
      </c>
      <c r="G16" s="57">
        <f t="shared" si="0"/>
        <v>46207.8871150083</v>
      </c>
      <c r="I16" s="1" t="s">
        <v>19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">
      <c r="B17" s="46" t="s">
        <v>20</v>
      </c>
      <c r="C17" s="59">
        <v>24017.326089385922</v>
      </c>
      <c r="D17" s="57">
        <f t="shared" si="0"/>
        <v>45976.84767943326</v>
      </c>
      <c r="E17" s="58"/>
      <c r="F17" s="59">
        <f t="shared" si="0"/>
        <v>45976.84767943326</v>
      </c>
      <c r="G17" s="57">
        <f t="shared" si="0"/>
        <v>45976.84767943326</v>
      </c>
      <c r="I17" s="1" t="s">
        <v>20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">
      <c r="B18" s="46" t="s">
        <v>21</v>
      </c>
      <c r="C18" s="57">
        <v>23897.239458938991</v>
      </c>
      <c r="D18" s="57">
        <f t="shared" si="0"/>
        <v>45746.963441036096</v>
      </c>
      <c r="E18" s="58"/>
      <c r="F18" s="57">
        <f t="shared" si="0"/>
        <v>45746.963441036096</v>
      </c>
      <c r="G18" s="57">
        <f t="shared" si="0"/>
        <v>45746.963441036096</v>
      </c>
      <c r="I18" s="1" t="s">
        <v>21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">
      <c r="B19" s="46" t="s">
        <v>22</v>
      </c>
      <c r="C19" s="59">
        <v>23777.753261644295</v>
      </c>
      <c r="D19" s="57">
        <f t="shared" si="0"/>
        <v>45518.228623830917</v>
      </c>
      <c r="E19" s="58"/>
      <c r="F19" s="59">
        <f t="shared" si="0"/>
        <v>45518.228623830917</v>
      </c>
      <c r="G19" s="57">
        <f t="shared" si="0"/>
        <v>45518.228623830917</v>
      </c>
      <c r="I19" s="1" t="s">
        <v>22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">
      <c r="B20" s="46" t="s">
        <v>23</v>
      </c>
      <c r="C20" s="57">
        <v>23658.864495336074</v>
      </c>
      <c r="D20" s="57">
        <f t="shared" si="0"/>
        <v>45290.637480711761</v>
      </c>
      <c r="E20" s="58"/>
      <c r="F20" s="57">
        <f t="shared" si="0"/>
        <v>45290.637480711761</v>
      </c>
      <c r="G20" s="57">
        <f t="shared" si="0"/>
        <v>45290.637480711761</v>
      </c>
      <c r="I20" s="1" t="s">
        <v>23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">
      <c r="B21" s="46" t="s">
        <v>24</v>
      </c>
      <c r="C21" s="59">
        <v>23540.570172859392</v>
      </c>
      <c r="D21" s="57">
        <f t="shared" si="0"/>
        <v>45064.184293308201</v>
      </c>
      <c r="E21" s="58"/>
      <c r="F21" s="59">
        <f t="shared" si="0"/>
        <v>45064.184293308201</v>
      </c>
      <c r="G21" s="57">
        <f t="shared" si="0"/>
        <v>45064.184293308201</v>
      </c>
      <c r="I21" s="1" t="s">
        <v>24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">
      <c r="B22" s="46" t="s">
        <v>25</v>
      </c>
      <c r="C22" s="57">
        <v>23422.867321995094</v>
      </c>
      <c r="D22" s="57">
        <f t="shared" si="0"/>
        <v>44838.86337184166</v>
      </c>
      <c r="E22" s="58"/>
      <c r="F22" s="57">
        <f t="shared" si="0"/>
        <v>44838.86337184166</v>
      </c>
      <c r="G22" s="57">
        <f t="shared" si="0"/>
        <v>44838.86337184166</v>
      </c>
      <c r="I22" s="1" t="s">
        <v>25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">
      <c r="B23" s="46" t="s">
        <v>26</v>
      </c>
      <c r="C23" s="59">
        <v>23305.752985385119</v>
      </c>
      <c r="D23" s="57">
        <f t="shared" si="0"/>
        <v>44614.669054982449</v>
      </c>
      <c r="E23" s="58"/>
      <c r="F23" s="59">
        <f t="shared" si="0"/>
        <v>44614.669054982449</v>
      </c>
      <c r="G23" s="57">
        <f t="shared" si="0"/>
        <v>44614.669054982449</v>
      </c>
      <c r="I23" s="1" t="s">
        <v>26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">
      <c r="B24" s="46" t="s">
        <v>27</v>
      </c>
      <c r="C24" s="57">
        <v>23189.224220458193</v>
      </c>
      <c r="D24" s="57">
        <f t="shared" si="0"/>
        <v>44391.595709707537</v>
      </c>
      <c r="E24" s="58"/>
      <c r="F24" s="57">
        <f t="shared" si="0"/>
        <v>44391.595709707537</v>
      </c>
      <c r="G24" s="57">
        <f t="shared" si="0"/>
        <v>44391.595709707537</v>
      </c>
      <c r="I24" s="1" t="s">
        <v>27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">
      <c r="B25" s="46" t="s">
        <v>28</v>
      </c>
      <c r="C25" s="59">
        <v>23073.278099355903</v>
      </c>
      <c r="D25" s="57">
        <f t="shared" si="0"/>
        <v>44169.637731158997</v>
      </c>
      <c r="E25" s="58"/>
      <c r="F25" s="59">
        <f t="shared" si="0"/>
        <v>44169.637731158997</v>
      </c>
      <c r="G25" s="57">
        <f t="shared" si="0"/>
        <v>44169.637731158997</v>
      </c>
      <c r="I25" s="1" t="s">
        <v>28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">
      <c r="B26" s="46" t="s">
        <v>29</v>
      </c>
      <c r="C26" s="57">
        <v>22957.911708859123</v>
      </c>
      <c r="D26" s="57">
        <f t="shared" si="0"/>
        <v>43948.789542503204</v>
      </c>
      <c r="E26" s="58"/>
      <c r="F26" s="57">
        <f t="shared" si="0"/>
        <v>43948.789542503204</v>
      </c>
      <c r="G26" s="57">
        <f t="shared" si="0"/>
        <v>43948.789542503204</v>
      </c>
      <c r="I26" s="1" t="s">
        <v>29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">
      <c r="B27" s="46" t="s">
        <v>30</v>
      </c>
      <c r="C27" s="59">
        <v>22843.122150314826</v>
      </c>
      <c r="D27" s="57">
        <f t="shared" si="0"/>
        <v>43729.045594790688</v>
      </c>
      <c r="E27" s="58"/>
      <c r="F27" s="59">
        <f t="shared" si="0"/>
        <v>43729.045594790688</v>
      </c>
      <c r="G27" s="57">
        <f t="shared" si="0"/>
        <v>43729.045594790688</v>
      </c>
      <c r="I27" s="1" t="s">
        <v>30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">
      <c r="B28" s="46" t="s">
        <v>31</v>
      </c>
      <c r="C28" s="57">
        <v>22728.906539563253</v>
      </c>
      <c r="D28" s="57">
        <f t="shared" si="0"/>
        <v>43510.400366816735</v>
      </c>
      <c r="E28" s="58"/>
      <c r="F28" s="57">
        <f t="shared" si="0"/>
        <v>43510.400366816735</v>
      </c>
      <c r="G28" s="57">
        <f t="shared" si="0"/>
        <v>43510.400366816735</v>
      </c>
      <c r="I28" s="1" t="s">
        <v>31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">
      <c r="B29" s="46" t="s">
        <v>32</v>
      </c>
      <c r="C29" s="59">
        <v>22615.262006865436</v>
      </c>
      <c r="D29" s="57">
        <f t="shared" si="0"/>
        <v>43292.848364982652</v>
      </c>
      <c r="E29" s="58"/>
      <c r="F29" s="59">
        <f t="shared" si="0"/>
        <v>43292.848364982652</v>
      </c>
      <c r="G29" s="57">
        <f t="shared" si="0"/>
        <v>43292.848364982652</v>
      </c>
      <c r="I29" s="1" t="s">
        <v>32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">
      <c r="B30" s="46" t="s">
        <v>33</v>
      </c>
      <c r="C30" s="57">
        <v>22502.185696831108</v>
      </c>
      <c r="D30" s="57">
        <f t="shared" si="0"/>
        <v>43076.384123157739</v>
      </c>
      <c r="E30" s="58"/>
      <c r="F30" s="57">
        <f t="shared" si="0"/>
        <v>43076.384123157739</v>
      </c>
      <c r="G30" s="57">
        <f t="shared" si="0"/>
        <v>43076.384123157739</v>
      </c>
      <c r="I30" s="1" t="s">
        <v>33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">
      <c r="B31" s="46" t="s">
        <v>34</v>
      </c>
      <c r="C31" s="59">
        <v>22389.674768346951</v>
      </c>
      <c r="D31" s="57">
        <f t="shared" si="0"/>
        <v>42861.002202541953</v>
      </c>
      <c r="E31" s="58"/>
      <c r="F31" s="59">
        <f t="shared" si="0"/>
        <v>42861.002202541953</v>
      </c>
      <c r="G31" s="57">
        <f t="shared" si="0"/>
        <v>42861.002202541953</v>
      </c>
      <c r="I31" s="1" t="s">
        <v>34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">
      <c r="B32" s="46" t="s">
        <v>35</v>
      </c>
      <c r="C32" s="57">
        <v>22277.726394505215</v>
      </c>
      <c r="D32" s="57">
        <f t="shared" si="0"/>
        <v>42646.697191529245</v>
      </c>
      <c r="E32" s="58"/>
      <c r="F32" s="57">
        <f t="shared" si="0"/>
        <v>42646.697191529245</v>
      </c>
      <c r="G32" s="57">
        <f t="shared" si="0"/>
        <v>42646.697191529245</v>
      </c>
      <c r="I32" s="1" t="s">
        <v>35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">
      <c r="B33" s="46" t="s">
        <v>36</v>
      </c>
      <c r="C33" s="59">
        <v>22166.337762532687</v>
      </c>
      <c r="D33" s="57">
        <f t="shared" si="0"/>
        <v>42433.463705571601</v>
      </c>
      <c r="E33" s="58"/>
      <c r="F33" s="59">
        <f t="shared" si="0"/>
        <v>42433.463705571601</v>
      </c>
      <c r="G33" s="57">
        <f t="shared" si="0"/>
        <v>42433.463705571601</v>
      </c>
      <c r="I33" s="1" t="s">
        <v>36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">
      <c r="B34" s="46" t="s">
        <v>37</v>
      </c>
      <c r="C34" s="57">
        <v>22055.506073720022</v>
      </c>
      <c r="D34" s="57">
        <f t="shared" si="0"/>
        <v>42221.296387043745</v>
      </c>
      <c r="E34" s="58"/>
      <c r="F34" s="57">
        <f t="shared" si="0"/>
        <v>42221.296387043745</v>
      </c>
      <c r="G34" s="57">
        <f t="shared" si="0"/>
        <v>42221.296387043745</v>
      </c>
      <c r="I34" s="1" t="s">
        <v>37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">
      <c r="B35" s="46" t="s">
        <v>38</v>
      </c>
      <c r="C35" s="59">
        <v>21945.228543351423</v>
      </c>
      <c r="D35" s="57">
        <f t="shared" si="0"/>
        <v>42010.189905108527</v>
      </c>
      <c r="E35" s="58"/>
      <c r="F35" s="59">
        <f t="shared" si="0"/>
        <v>42010.189905108527</v>
      </c>
      <c r="G35" s="57">
        <f t="shared" si="0"/>
        <v>42010.189905108527</v>
      </c>
      <c r="I35" s="1" t="s">
        <v>38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">
      <c r="B36" s="46" t="s">
        <v>39</v>
      </c>
      <c r="C36" s="57">
        <v>21835.502400634665</v>
      </c>
      <c r="D36" s="57">
        <f t="shared" si="0"/>
        <v>41800.138955582981</v>
      </c>
      <c r="E36" s="58"/>
      <c r="F36" s="57">
        <f t="shared" si="0"/>
        <v>41800.138955582981</v>
      </c>
      <c r="G36" s="57">
        <f t="shared" si="0"/>
        <v>41800.138955582981</v>
      </c>
      <c r="I36" s="1" t="s">
        <v>39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">
      <c r="B37" s="46" t="s">
        <v>40</v>
      </c>
      <c r="C37" s="59">
        <v>21726.32488863149</v>
      </c>
      <c r="D37" s="57">
        <f t="shared" si="0"/>
        <v>41591.138260805063</v>
      </c>
      <c r="E37" s="58"/>
      <c r="F37" s="59">
        <f t="shared" si="0"/>
        <v>41591.138260805063</v>
      </c>
      <c r="G37" s="57">
        <f t="shared" si="0"/>
        <v>41591.138260805063</v>
      </c>
      <c r="I37" s="1" t="s">
        <v>40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 x14ac:dyDescent="0.25">
      <c r="B38" s="46" t="s">
        <v>41</v>
      </c>
      <c r="C38" s="60">
        <v>21617.693264188332</v>
      </c>
      <c r="D38" s="60">
        <f t="shared" si="0"/>
        <v>41383.182569501034</v>
      </c>
      <c r="E38" s="58"/>
      <c r="F38" s="60">
        <f t="shared" si="0"/>
        <v>41383.182569501034</v>
      </c>
      <c r="G38" s="60">
        <f t="shared" si="0"/>
        <v>41383.182569501034</v>
      </c>
      <c r="I38" s="1" t="s">
        <v>41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sheetProtection algorithmName="SHA-512" hashValue="VCbMavqALdv0rB9hv1CTWdDIQ5+EEke8yt38AFKV+nuNFWg4xW1EH9H5thn52cHkdr9S+GrtNfcZSXvQEA3XQQ==" saltValue="t+msh0fC7HqkuIGi9Hht0g==" spinCount="100000" sheet="1" objects="1" scenarios="1"/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1B4F5B6ABDE4D96D3CD5D7B44E136" ma:contentTypeVersion="5" ma:contentTypeDescription="Create a new document." ma:contentTypeScope="" ma:versionID="c7eafc49f01dd3bd386f11a6daf320e4">
  <xsd:schema xmlns:xsd="http://www.w3.org/2001/XMLSchema" xmlns:xs="http://www.w3.org/2001/XMLSchema" xmlns:p="http://schemas.microsoft.com/office/2006/metadata/properties" xmlns:ns1="http://schemas.microsoft.com/sharepoint/v3" xmlns:ns2="3242ff57-f2f8-4e3d-bb52-c95f8bc6199d" xmlns:ns3="92eac856-57d9-4450-a51d-106b45509990" targetNamespace="http://schemas.microsoft.com/office/2006/metadata/properties" ma:root="true" ma:fieldsID="614f7062e09f973ee8d4449a28aad40a" ns1:_="" ns2:_="" ns3:_="">
    <xsd:import namespace="http://schemas.microsoft.com/sharepoint/v3"/>
    <xsd:import namespace="3242ff57-f2f8-4e3d-bb52-c95f8bc6199d"/>
    <xsd:import namespace="92eac856-57d9-4450-a51d-106b4550999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ff57-f2f8-4e3d-bb52-c95f8bc619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ac856-57d9-4450-a51d-106b45509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605AF6-A829-4DCF-944F-6748D74C78CB}"/>
</file>

<file path=customXml/itemProps3.xml><?xml version="1.0" encoding="utf-8"?>
<ds:datastoreItem xmlns:ds="http://schemas.openxmlformats.org/officeDocument/2006/customXml" ds:itemID="{F243236B-EE83-4E3F-9937-C083791F46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e4bf7cb-6051-45e6-a880-4218654d6dad"/>
    <ds:schemaRef ds:uri="http://purl.org/dc/elements/1.1/"/>
    <ds:schemaRef ds:uri="http://schemas.microsoft.com/office/2006/metadata/properties"/>
    <ds:schemaRef ds:uri="http://schemas.microsoft.com/office/infopath/2007/PartnerControls"/>
    <ds:schemaRef ds:uri="3f577123-cac2-464f-a251-86b9ad5882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Energy Quantities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2021-07-19T13:44:54Z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0x0101006C51B4F5B6ABDE4D96D3CD5D7B44E136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